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4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<sst xmlns="http://schemas.openxmlformats.org/spreadsheetml/2006/main" count="38" uniqueCount="34">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</sst>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855468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435.31699999999995</v>
      </c>
      <c r="D11" s="49">
        <v>328752.19999999995</v>
      </c>
      <c r="E11" s="50">
        <v>12485.300000000001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334907.77</v>
      </c>
      <c r="K11" s="24">
        <v>3.486636284270301E-2</v>
      </c>
      <c r="L11" s="25">
        <f>J11-D11</f>
        <v>6155.5700000000652</v>
      </c>
    </row>
    <row r="12" spans="2:12" s="26" customFormat="1" ht="27.75" customHeight="1" x14ac:dyDescent="0.25">
      <c r="B12" s="22" t="s">
        <v>18</v>
      </c>
      <c r="C12" s="48">
        <v>473.56700000000001</v>
      </c>
      <c r="D12" s="49">
        <v>356270.99</v>
      </c>
      <c r="E12" s="50">
        <v>12485.300000000001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395332.43999999994</v>
      </c>
      <c r="K12" s="24">
        <v>3.792996563959216E-2</v>
      </c>
      <c r="L12" s="25">
        <f t="shared" ref="L12:L22" si="0">J12-D12</f>
        <v>39061.449999999953</v>
      </c>
    </row>
    <row r="13" spans="2:12" s="26" customFormat="1" ht="27.75" customHeight="1" x14ac:dyDescent="0.25">
      <c r="B13" s="22" t="s">
        <v>19</v>
      </c>
      <c r="C13" s="48">
        <v>367.60599999999999</v>
      </c>
      <c r="D13" s="49">
        <v>275231.98</v>
      </c>
      <c r="E13" s="50">
        <v>12485.300000000001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309753.3</v>
      </c>
      <c r="K13" s="24">
        <v>2.9443105091587703E-2</v>
      </c>
      <c r="L13" s="25">
        <f t="shared" si="0"/>
        <v>34521.320000000007</v>
      </c>
    </row>
    <row r="14" spans="2:12" s="26" customFormat="1" ht="27.75" customHeight="1" x14ac:dyDescent="0.25">
      <c r="B14" s="22" t="s">
        <v>20</v>
      </c>
      <c r="C14" s="48">
        <v>271.51799999999997</v>
      </c>
      <c r="D14" s="49">
        <v>203239</v>
      </c>
      <c r="E14" s="50">
        <v>12485.299713134766</v>
      </c>
      <c r="F14" s="48">
        <v>0.02</v>
      </c>
      <c r="G14" s="23">
        <v>703.38</v>
      </c>
      <c r="H14" s="23">
        <v>877.55</v>
      </c>
      <c r="I14" s="23">
        <v>1383.48</v>
      </c>
      <c r="J14" s="23">
        <v>201961.60104370117</v>
      </c>
      <c r="K14" s="24">
        <v>2.1747014988703718E-2</v>
      </c>
      <c r="L14" s="25">
        <f t="shared" si="0"/>
        <v>-1277.3989562988281</v>
      </c>
    </row>
    <row r="15" spans="2:12" s="26" customFormat="1" ht="27.75" customHeight="1" x14ac:dyDescent="0.25">
      <c r="B15" s="22" t="s">
        <v>21</v>
      </c>
      <c r="C15" s="48">
        <v>286.67500000000001</v>
      </c>
      <c r="D15" s="49">
        <v>215593.15</v>
      </c>
      <c r="E15" s="50">
        <v>12485.300201416016</v>
      </c>
      <c r="F15" s="48">
        <v>0.02</v>
      </c>
      <c r="G15" s="23">
        <v>703.38</v>
      </c>
      <c r="H15" s="23">
        <v>877.55</v>
      </c>
      <c r="I15" s="23">
        <v>1383.48</v>
      </c>
      <c r="J15" s="23">
        <v>215277.60900878906</v>
      </c>
      <c r="K15" s="24">
        <v>2.2961001768102209E-2</v>
      </c>
      <c r="L15" s="25">
        <f t="shared" si="0"/>
        <v>-315.54099121093168</v>
      </c>
    </row>
    <row r="16" spans="2:12" s="26" customFormat="1" ht="27.75" customHeight="1" x14ac:dyDescent="0.25">
      <c r="B16" s="22" t="s">
        <v>22</v>
      </c>
      <c r="C16" s="48">
        <v>39.181000000000004</v>
      </c>
      <c r="D16" s="49">
        <v>29445.57</v>
      </c>
      <c r="E16" s="50">
        <v>12485.300000000001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3.1381704884944697E-3</v>
      </c>
      <c r="L16" s="25">
        <f t="shared" si="0"/>
        <v>-29445.57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12485.3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199567.61999999997</v>
      </c>
      <c r="K17" s="24">
        <v>0</v>
      </c>
      <c r="L17" s="25">
        <f t="shared" si="0"/>
        <v>199567.61999999997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12485.300000000001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199455.13999999996</v>
      </c>
      <c r="K18" s="24">
        <v>0</v>
      </c>
      <c r="L18" s="25">
        <f t="shared" si="0"/>
        <v>199455.13999999996</v>
      </c>
    </row>
    <row r="19" spans="2:12" s="26" customFormat="1" ht="27.75" customHeight="1" x14ac:dyDescent="0.25">
      <c r="B19" s="22" t="s">
        <v>25</v>
      </c>
      <c r="C19" s="48">
        <v>62.812000000000005</v>
      </c>
      <c r="D19" s="49">
        <v>49150.28</v>
      </c>
      <c r="E19" s="50">
        <v>12485.2998046875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199517.43106079102</v>
      </c>
      <c r="K19" s="24">
        <v>5.0308763892411915E-3</v>
      </c>
      <c r="L19" s="25">
        <f t="shared" si="0"/>
        <v>150367.15106079102</v>
      </c>
    </row>
    <row r="20" spans="2:12" s="26" customFormat="1" ht="27.75" customHeight="1" x14ac:dyDescent="0.25">
      <c r="B20" s="22" t="s">
        <v>26</v>
      </c>
      <c r="C20" s="48">
        <v>221.465</v>
      </c>
      <c r="D20" s="49">
        <v>175693.35</v>
      </c>
      <c r="E20" s="50">
        <v>12485.299890518188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198698.99942016602</v>
      </c>
      <c r="K20" s="24">
        <v>1.7738060114053725E-2</v>
      </c>
      <c r="L20" s="25">
        <f t="shared" si="0"/>
        <v>23005.64942016601</v>
      </c>
    </row>
    <row r="21" spans="2:12" s="26" customFormat="1" ht="27.75" customHeight="1" x14ac:dyDescent="0.25">
      <c r="B21" s="22" t="s">
        <v>27</v>
      </c>
      <c r="C21" s="48">
        <v>347.42700000000002</v>
      </c>
      <c r="D21" s="49">
        <v>265625.53000000003</v>
      </c>
      <c r="E21" s="50">
        <v>12485.300000000001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198574.68</v>
      </c>
      <c r="K21" s="24">
        <v>2.78268844160733E-2</v>
      </c>
      <c r="L21" s="25">
        <f t="shared" si="0"/>
        <v>-67050.850000000035</v>
      </c>
    </row>
    <row r="22" spans="2:12" s="26" customFormat="1" ht="27.75" customHeight="1" x14ac:dyDescent="0.25">
      <c r="B22" s="22" t="s">
        <v>28</v>
      </c>
      <c r="C22" s="48">
        <v>448.62900000000002</v>
      </c>
      <c r="D22" s="49">
        <v>357369.78</v>
      </c>
      <c r="E22" s="50">
        <v>12485.299865722656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199517.96914672852</v>
      </c>
      <c r="K22" s="24">
        <v>3.5932577096660152E-2</v>
      </c>
      <c r="L22" s="25">
        <f t="shared" si="0"/>
        <v>-157851.81085327151</v>
      </c>
    </row>
    <row r="23" spans="2:12" s="26" customFormat="1" ht="15" x14ac:dyDescent="0.25">
      <c r="B23" s="27" t="s">
        <v>29</v>
      </c>
      <c r="C23" s="28">
        <f>SUM(C11:C22)</f>
        <v>2954.1970000000001</v>
      </c>
      <c r="D23" s="28">
        <f>SUM(D11:D22)</f>
        <v>2256371.83</v>
      </c>
      <c r="E23" s="47">
        <f>E22</f>
        <v>12485.299865722656</v>
      </c>
      <c r="F23" s="30">
        <f>SUM(F11:F22)/12</f>
        <v>1.999999988824129E-2</v>
      </c>
      <c r="G23" s="29"/>
      <c r="H23" s="29"/>
      <c r="I23" s="29"/>
      <c r="J23" s="29">
        <f>SUM(J11:J22)</f>
        <v>2652564.5596801755</v>
      </c>
      <c r="K23" s="31">
        <f>SUM(K11:K22)/12</f>
        <v>1.9717834902934304E-2</v>
      </c>
      <c r="L23" s="29">
        <f t="shared" ref="L23" si="1">SUM(L11:L22)</f>
        <v>396192.72968017566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2019-04-05T08:54:11Z</dcterms:modified>
</cp:coreProperties>
</file>